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ian\Documents\JOBS\MiVAC\BOARD\AGM 2021\"/>
    </mc:Choice>
  </mc:AlternateContent>
  <bookViews>
    <workbookView xWindow="0" yWindow="0" windowWidth="16815" windowHeight="7755"/>
  </bookViews>
  <sheets>
    <sheet name="P &amp; L" sheetId="1" r:id="rId1"/>
    <sheet name="B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E6" i="2" l="1"/>
  <c r="E13" i="2"/>
  <c r="C13" i="2"/>
  <c r="D21" i="1"/>
  <c r="D20" i="1"/>
  <c r="F21" i="1"/>
  <c r="F20" i="1"/>
  <c r="F9" i="1"/>
  <c r="D9" i="1"/>
</calcChain>
</file>

<file path=xl/sharedStrings.xml><?xml version="1.0" encoding="utf-8"?>
<sst xmlns="http://schemas.openxmlformats.org/spreadsheetml/2006/main" count="27" uniqueCount="26">
  <si>
    <t>Mines Victims and Clearance Trust</t>
  </si>
  <si>
    <t>Profit and Loss Account</t>
  </si>
  <si>
    <t>For the year ended 30 June 2021</t>
  </si>
  <si>
    <t>Income</t>
  </si>
  <si>
    <t>Donations</t>
  </si>
  <si>
    <t>Interest</t>
  </si>
  <si>
    <t>Membership Fees</t>
  </si>
  <si>
    <t>Total Income</t>
  </si>
  <si>
    <t>Expenses</t>
  </si>
  <si>
    <t>Costs Viet Nam</t>
  </si>
  <si>
    <t>Fees ASIC</t>
  </si>
  <si>
    <t>Bank Charges</t>
  </si>
  <si>
    <t>Insurance</t>
  </si>
  <si>
    <t>IT Costs</t>
  </si>
  <si>
    <t>GDG Fee</t>
  </si>
  <si>
    <t>Legal Fees</t>
  </si>
  <si>
    <t>Sundry</t>
  </si>
  <si>
    <t>Opening Balance</t>
  </si>
  <si>
    <t>Represented by</t>
  </si>
  <si>
    <t>Assets</t>
  </si>
  <si>
    <t>Cash at Bank</t>
  </si>
  <si>
    <t>Term Deposit</t>
  </si>
  <si>
    <t>GDG</t>
  </si>
  <si>
    <t>Balance Sheet as at 30 June 2021</t>
  </si>
  <si>
    <t>Net Surplus/-Deficit</t>
  </si>
  <si>
    <t>(Deficit)/Surplus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</si>
</sst>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\(&quot;$&quot;#,##0\)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3" fontId="0" fillId="0" borderId="0" xfId="0" applyNumberFormat="1"/>
    <xf numFmtId="3" fontId="0" fillId="0" borderId="1" xfId="0" applyNumberFormat="1" applyBorder="1"/>
    <xf numFmtId="0" fontId="0" fillId="0" borderId="1" xfId="0" applyBorder="1"/>
    <xf numFmtId="164" fontId="0" fillId="0" borderId="2" xfId="0" applyNumberFormat="1" applyBorder="1"/>
    <xf numFmtId="0" fontId="2" fillId="0" borderId="0" xfId="0" applyFont="1" applyAlignment="1">
      <alignment horizontal="center"/>
    </xf>
    <xf numFmtId="3" fontId="4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0" fillId="0" borderId="0" xfId="0" applyNumberForma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3"/>
  <sheetViews>
    <sheetView tabSelected="1" workbookViewId="0">
      <selection activeCell="H18" sqref="H18"/>
    </sheetView>
  </sheetViews>
  <sheetFormatPr defaultRowHeight="15" x14ac:dyDescent="0.25"/>
  <sheetData>
    <row r="1" spans="1:8" ht="18.75" x14ac:dyDescent="0.3">
      <c r="A1" s="11" t="s">
        <v>0</v>
      </c>
      <c r="B1" s="11"/>
      <c r="C1" s="11"/>
      <c r="D1" s="11"/>
      <c r="E1" s="11"/>
      <c r="F1" s="11"/>
      <c r="G1" s="1"/>
      <c r="H1" s="1"/>
    </row>
    <row r="2" spans="1:8" ht="18.75" x14ac:dyDescent="0.3">
      <c r="A2" s="10" t="s">
        <v>1</v>
      </c>
      <c r="B2" s="10"/>
      <c r="C2" s="10"/>
      <c r="D2" s="10"/>
      <c r="E2" s="10"/>
      <c r="F2" s="10"/>
    </row>
    <row r="3" spans="1:8" ht="18.75" x14ac:dyDescent="0.3">
      <c r="A3" s="10" t="s">
        <v>2</v>
      </c>
      <c r="B3" s="10"/>
      <c r="C3" s="10"/>
      <c r="D3" s="10"/>
      <c r="E3" s="10"/>
      <c r="F3" s="10"/>
    </row>
    <row r="4" spans="1:8" ht="18.75" x14ac:dyDescent="0.3">
      <c r="A4" s="2"/>
      <c r="B4" s="2"/>
      <c r="C4" s="10">
        <v>2021</v>
      </c>
      <c r="D4" s="10"/>
      <c r="E4" s="10">
        <v>2020</v>
      </c>
      <c r="F4" s="10"/>
    </row>
    <row r="5" spans="1:8" ht="15.75" x14ac:dyDescent="0.25">
      <c r="A5" s="3" t="s">
        <v>3</v>
      </c>
    </row>
    <row r="6" spans="1:8" x14ac:dyDescent="0.25">
      <c r="A6" t="s">
        <v>4</v>
      </c>
      <c r="C6" s="4">
        <v>3933</v>
      </c>
      <c r="E6" s="4">
        <v>15175</v>
      </c>
    </row>
    <row r="7" spans="1:8" x14ac:dyDescent="0.25">
      <c r="A7" t="s">
        <v>5</v>
      </c>
      <c r="C7" s="4">
        <v>162</v>
      </c>
      <c r="E7" s="4">
        <v>758</v>
      </c>
    </row>
    <row r="8" spans="1:8" x14ac:dyDescent="0.25">
      <c r="A8" t="s">
        <v>6</v>
      </c>
      <c r="C8" s="5">
        <v>125</v>
      </c>
      <c r="E8" s="5">
        <v>185</v>
      </c>
    </row>
    <row r="9" spans="1:8" ht="15.75" x14ac:dyDescent="0.25">
      <c r="A9" s="3" t="s">
        <v>7</v>
      </c>
      <c r="C9" s="4"/>
      <c r="D9" s="4">
        <f>SUM(C6:C8)</f>
        <v>4220</v>
      </c>
      <c r="E9" s="4"/>
      <c r="F9" s="4">
        <f>SUM(E6:E8)</f>
        <v>16118</v>
      </c>
    </row>
    <row r="10" spans="1:8" ht="15.75" x14ac:dyDescent="0.25">
      <c r="A10" s="3"/>
      <c r="C10" s="4"/>
      <c r="D10" s="4"/>
      <c r="E10" s="4"/>
      <c r="F10" s="4"/>
    </row>
    <row r="11" spans="1:8" ht="15.75" x14ac:dyDescent="0.25">
      <c r="A11" s="3" t="s">
        <v>8</v>
      </c>
      <c r="C11" s="4"/>
      <c r="E11" s="4"/>
    </row>
    <row r="12" spans="1:8" x14ac:dyDescent="0.25">
      <c r="A12" t="s">
        <v>9</v>
      </c>
      <c r="C12" s="4">
        <v>2794</v>
      </c>
      <c r="E12" s="4">
        <v>1391</v>
      </c>
    </row>
    <row r="13" spans="1:8" x14ac:dyDescent="0.25">
      <c r="A13" t="s">
        <v>10</v>
      </c>
      <c r="C13" s="4">
        <v>1267</v>
      </c>
      <c r="E13" s="4">
        <v>1430</v>
      </c>
    </row>
    <row r="14" spans="1:8" x14ac:dyDescent="0.25">
      <c r="A14" t="s">
        <v>13</v>
      </c>
      <c r="C14" s="4">
        <v>1594</v>
      </c>
      <c r="E14" s="4">
        <v>272</v>
      </c>
    </row>
    <row r="15" spans="1:8" x14ac:dyDescent="0.25">
      <c r="A15" t="s">
        <v>11</v>
      </c>
      <c r="E15" s="4">
        <v>629</v>
      </c>
    </row>
    <row r="16" spans="1:8" x14ac:dyDescent="0.25">
      <c r="A16" t="s">
        <v>12</v>
      </c>
      <c r="E16" s="4">
        <v>669</v>
      </c>
    </row>
    <row r="17" spans="1:6" x14ac:dyDescent="0.25">
      <c r="A17" t="s">
        <v>14</v>
      </c>
      <c r="E17" s="4">
        <v>126</v>
      </c>
    </row>
    <row r="18" spans="1:6" x14ac:dyDescent="0.25">
      <c r="A18" t="s">
        <v>15</v>
      </c>
      <c r="E18" s="4">
        <v>600</v>
      </c>
    </row>
    <row r="19" spans="1:6" x14ac:dyDescent="0.25">
      <c r="A19" t="s">
        <v>16</v>
      </c>
      <c r="C19" s="6"/>
      <c r="E19" s="5">
        <v>118</v>
      </c>
    </row>
    <row r="20" spans="1:6" x14ac:dyDescent="0.25">
      <c r="D20" s="4">
        <f>SUM(C12:C19)</f>
        <v>5655</v>
      </c>
      <c r="E20" s="4"/>
      <c r="F20" s="5">
        <f>SUM(E12:E19)</f>
        <v>5235</v>
      </c>
    </row>
    <row r="21" spans="1:6" ht="15.75" thickBot="1" x14ac:dyDescent="0.3">
      <c r="A21" s="14" t="s">
        <v>24</v>
      </c>
      <c r="D21" s="7">
        <f>D9-D20</f>
        <v>-1435</v>
      </c>
      <c r="E21" s="4"/>
      <c r="F21" s="7">
        <f>F9-F20</f>
        <v>10883</v>
      </c>
    </row>
    <row r="22" spans="1:6" ht="15.75" thickTop="1" x14ac:dyDescent="0.25">
      <c r="E22" s="4"/>
    </row>
    <row r="23" spans="1:6" x14ac:dyDescent="0.25">
      <c r="E23" s="4"/>
    </row>
  </sheetData>
  <mergeCells count="5">
    <mergeCell ref="C4:D4"/>
    <mergeCell ref="E4:F4"/>
    <mergeCell ref="A2:F2"/>
    <mergeCell ref="A3:F3"/>
    <mergeCell ref="A1:F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4"/>
  <sheetViews>
    <sheetView workbookViewId="0">
      <selection activeCell="E11" sqref="E11"/>
    </sheetView>
  </sheetViews>
  <sheetFormatPr defaultRowHeight="15" x14ac:dyDescent="0.25"/>
  <cols>
    <col min="3" max="3" width="8.7109375" style="4"/>
    <col min="5" max="5" width="8.7109375" style="4"/>
  </cols>
  <sheetData>
    <row r="1" spans="1:8" ht="18.75" x14ac:dyDescent="0.3">
      <c r="A1" s="11" t="s">
        <v>0</v>
      </c>
      <c r="B1" s="11"/>
      <c r="C1" s="11"/>
      <c r="D1" s="11"/>
      <c r="E1" s="11"/>
      <c r="F1" s="8"/>
      <c r="G1" s="1"/>
      <c r="H1" s="1"/>
    </row>
    <row r="2" spans="1:8" ht="15.75" x14ac:dyDescent="0.25">
      <c r="A2" s="12" t="s">
        <v>23</v>
      </c>
      <c r="B2" s="12"/>
      <c r="C2" s="12"/>
      <c r="D2" s="12"/>
      <c r="E2" s="12"/>
    </row>
    <row r="3" spans="1:8" x14ac:dyDescent="0.25">
      <c r="C3" s="9">
        <v>2021</v>
      </c>
      <c r="E3" s="9">
        <v>2020</v>
      </c>
    </row>
    <row r="4" spans="1:8" x14ac:dyDescent="0.25">
      <c r="A4" t="s">
        <v>17</v>
      </c>
      <c r="C4" s="4">
        <v>46859</v>
      </c>
      <c r="E4" s="4">
        <v>35975</v>
      </c>
    </row>
    <row r="5" spans="1:8" x14ac:dyDescent="0.25">
      <c r="A5" t="s">
        <v>25</v>
      </c>
      <c r="C5" s="13">
        <v>1434</v>
      </c>
      <c r="E5" s="4">
        <v>10883</v>
      </c>
    </row>
    <row r="6" spans="1:8" ht="15.75" thickBot="1" x14ac:dyDescent="0.3">
      <c r="C6" s="7">
        <f>C4-C5</f>
        <v>45425</v>
      </c>
      <c r="E6" s="7">
        <f>SUM(E4:E5)</f>
        <v>46858</v>
      </c>
    </row>
    <row r="7" spans="1:8" ht="15.75" thickTop="1" x14ac:dyDescent="0.25"/>
    <row r="8" spans="1:8" x14ac:dyDescent="0.25">
      <c r="A8" t="s">
        <v>18</v>
      </c>
    </row>
    <row r="9" spans="1:8" x14ac:dyDescent="0.25">
      <c r="A9" s="14" t="s">
        <v>19</v>
      </c>
    </row>
    <row r="10" spans="1:8" x14ac:dyDescent="0.25">
      <c r="A10" t="s">
        <v>20</v>
      </c>
      <c r="C10" s="4">
        <v>5590</v>
      </c>
      <c r="E10" s="4">
        <v>4684</v>
      </c>
    </row>
    <row r="11" spans="1:8" x14ac:dyDescent="0.25">
      <c r="A11" t="s">
        <v>21</v>
      </c>
      <c r="C11" s="4">
        <v>33281</v>
      </c>
      <c r="E11" s="4">
        <v>35620</v>
      </c>
    </row>
    <row r="12" spans="1:8" x14ac:dyDescent="0.25">
      <c r="A12" t="s">
        <v>22</v>
      </c>
      <c r="C12" s="4">
        <v>6554</v>
      </c>
      <c r="E12" s="4">
        <v>6554</v>
      </c>
    </row>
    <row r="13" spans="1:8" ht="15.75" thickBot="1" x14ac:dyDescent="0.3">
      <c r="C13" s="7">
        <f>SUM(C10:C12)</f>
        <v>45425</v>
      </c>
      <c r="E13" s="7">
        <f>SUM(E10:E12)</f>
        <v>46858</v>
      </c>
    </row>
    <row r="14" spans="1:8" ht="15.75" thickTop="1" x14ac:dyDescent="0.25"/>
  </sheetData>
  <mergeCells count="2">
    <mergeCell ref="A2:E2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 &amp; L</vt:lpstr>
      <vt:lpstr>BS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Mervyn</dc:creator>
  <cp:lastModifiedBy>Brian Boon</cp:lastModifiedBy>
  <dcterms:created xsi:type="dcterms:W3CDTF">2021-07-30T00:06:04Z</dcterms:created>
  <dcterms:modified xsi:type="dcterms:W3CDTF">2021-07-30T05:43:30Z</dcterms:modified>
</cp:coreProperties>
</file>